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2021'!$A$1:$E$46</definedName>
  </definedNames>
  <calcPr calcId="144525"/>
</workbook>
</file>

<file path=xl/calcChain.xml><?xml version="1.0" encoding="utf-8"?>
<calcChain xmlns="http://schemas.openxmlformats.org/spreadsheetml/2006/main">
  <c r="D25" i="3" l="1"/>
  <c r="D30" i="3" l="1"/>
  <c r="D11" i="3"/>
  <c r="C34" i="3" l="1"/>
</calcChain>
</file>

<file path=xl/sharedStrings.xml><?xml version="1.0" encoding="utf-8"?>
<sst xmlns="http://schemas.openxmlformats.org/spreadsheetml/2006/main" count="42" uniqueCount="30">
  <si>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</si>
  <si>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</si>
  <si>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</si>
  <si>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</si>
  <si>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</si>
  <si>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</si>
  <si>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</si>
  <si>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</si>
  <si>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</si>
  <si>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</si>
  <si>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</si>
  <si>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</si>
  <si>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</si>
  <si>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</si>
  <si>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</si>
  <si>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</si>
  <si>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</si>
  <si>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</si>
  <si>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</si>
  <si>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</si>
  <si>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</si>
  <si>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</si>
  <si>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2 290/ 6 254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</si>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</sst>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28</v>
      </c>
      <c r="E1" s="33"/>
    </row>
    <row r="2" spans="1:13" x14ac:dyDescent="0.25">
      <c r="C2" s="33" t="s">
        <v>9</v>
      </c>
      <c r="D2" s="33"/>
      <c r="E2" s="33"/>
    </row>
    <row r="3" spans="1:13" x14ac:dyDescent="0.25">
      <c r="C3" s="33" t="s">
        <v>29</v>
      </c>
      <c r="D3" s="33"/>
      <c r="E3" s="33"/>
    </row>
    <row r="5" spans="1:13" ht="65.25" customHeight="1" x14ac:dyDescent="0.25">
      <c r="A5" s="34" t="s">
        <v>27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460</v>
      </c>
      <c r="D10" s="13">
        <v>14927461</v>
      </c>
    </row>
    <row r="11" spans="1:13" ht="15.75" x14ac:dyDescent="0.25">
      <c r="B11" s="2" t="s">
        <v>0</v>
      </c>
      <c r="C11" s="11"/>
      <c r="D11" s="16">
        <f>D10</f>
        <v>14927461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9">
        <v>28328</v>
      </c>
      <c r="D15" s="18">
        <v>14114033</v>
      </c>
    </row>
    <row r="16" spans="1:13" s="23" customFormat="1" ht="15.75" x14ac:dyDescent="0.25">
      <c r="B16" s="3" t="s">
        <v>17</v>
      </c>
      <c r="C16" s="29">
        <v>6410</v>
      </c>
      <c r="D16" s="18">
        <v>4482281</v>
      </c>
    </row>
    <row r="17" spans="2:4" s="23" customFormat="1" ht="31.5" x14ac:dyDescent="0.25">
      <c r="B17" s="30" t="s">
        <v>19</v>
      </c>
      <c r="C17" s="29">
        <v>9500</v>
      </c>
      <c r="D17" s="41">
        <v>15088320</v>
      </c>
    </row>
    <row r="18" spans="2:4" s="23" customFormat="1" ht="30.75" customHeight="1" x14ac:dyDescent="0.25">
      <c r="B18" s="30" t="s">
        <v>21</v>
      </c>
      <c r="C18" s="29">
        <v>2000</v>
      </c>
      <c r="D18" s="42"/>
    </row>
    <row r="19" spans="2:4" ht="15.75" x14ac:dyDescent="0.25">
      <c r="B19" s="3" t="s">
        <v>12</v>
      </c>
      <c r="C19" s="29">
        <v>2134</v>
      </c>
      <c r="D19" s="18">
        <v>5956485</v>
      </c>
    </row>
    <row r="20" spans="2:4" s="23" customFormat="1" ht="15.75" x14ac:dyDescent="0.25">
      <c r="B20" s="3" t="s">
        <v>11</v>
      </c>
      <c r="C20" s="29">
        <v>3554</v>
      </c>
      <c r="D20" s="18">
        <v>8500179</v>
      </c>
    </row>
    <row r="21" spans="2:4" ht="15.75" x14ac:dyDescent="0.25">
      <c r="B21" s="3" t="s">
        <v>6</v>
      </c>
      <c r="C21" s="29">
        <v>3728</v>
      </c>
      <c r="D21" s="18">
        <v>3467860</v>
      </c>
    </row>
    <row r="22" spans="2:4" ht="31.5" x14ac:dyDescent="0.25">
      <c r="B22" s="22" t="s">
        <v>18</v>
      </c>
      <c r="C22" s="14" t="s">
        <v>22</v>
      </c>
      <c r="D22" s="19">
        <v>1439921</v>
      </c>
    </row>
    <row r="23" spans="2:4" s="23" customFormat="1" ht="31.5" x14ac:dyDescent="0.25">
      <c r="B23" s="22" t="s">
        <v>26</v>
      </c>
      <c r="C23" s="14">
        <v>4440</v>
      </c>
      <c r="D23" s="19">
        <v>488000</v>
      </c>
    </row>
    <row r="24" spans="2:4" s="23" customFormat="1" ht="15.75" x14ac:dyDescent="0.25">
      <c r="B24" s="3" t="s">
        <v>13</v>
      </c>
      <c r="C24" s="29">
        <v>9000</v>
      </c>
      <c r="D24" s="18">
        <v>686279</v>
      </c>
    </row>
    <row r="25" spans="2:4" ht="15.75" x14ac:dyDescent="0.25">
      <c r="B25" s="2" t="s">
        <v>0</v>
      </c>
      <c r="C25" s="11"/>
      <c r="D25" s="16">
        <f>SUM(D15:D24)</f>
        <v>54223358</v>
      </c>
    </row>
    <row r="27" spans="2:4" ht="28.5" x14ac:dyDescent="0.25">
      <c r="B27" s="5" t="s">
        <v>3</v>
      </c>
      <c r="C27" s="6" t="s">
        <v>10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300</v>
      </c>
      <c r="D29" s="13">
        <v>4607826</v>
      </c>
    </row>
    <row r="30" spans="2:4" ht="15.75" x14ac:dyDescent="0.25">
      <c r="B30" s="2" t="s">
        <v>0</v>
      </c>
      <c r="C30" s="11"/>
      <c r="D30" s="15">
        <f>D29</f>
        <v>4607826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5" t="s">
        <v>4</v>
      </c>
      <c r="C33" s="37" t="s">
        <v>2</v>
      </c>
      <c r="D33" s="38"/>
      <c r="E33" s="9"/>
    </row>
    <row r="34" spans="1:5" ht="16.5" thickBot="1" x14ac:dyDescent="0.3">
      <c r="B34" s="36"/>
      <c r="C34" s="39">
        <f>D11+D25+D30</f>
        <v>73758645</v>
      </c>
      <c r="D34" s="40"/>
      <c r="E34" s="21"/>
    </row>
    <row r="36" spans="1:5" s="23" customFormat="1" ht="44.25" customHeight="1" x14ac:dyDescent="0.25">
      <c r="A36" s="46" t="s">
        <v>23</v>
      </c>
      <c r="B36" s="46"/>
      <c r="C36" s="46"/>
      <c r="D36" s="46"/>
      <c r="E36" s="46"/>
    </row>
    <row r="37" spans="1:5" s="23" customFormat="1" x14ac:dyDescent="0.25">
      <c r="A37" s="31"/>
      <c r="B37" s="31"/>
      <c r="C37" s="31"/>
      <c r="D37" s="31"/>
    </row>
    <row r="38" spans="1:5" s="23" customFormat="1" ht="15" customHeight="1" x14ac:dyDescent="0.25">
      <c r="A38" s="44" t="s">
        <v>7</v>
      </c>
      <c r="B38" s="45" t="s">
        <v>8</v>
      </c>
      <c r="C38" s="45"/>
      <c r="D38" s="45"/>
    </row>
    <row r="39" spans="1:5" s="23" customFormat="1" ht="90" x14ac:dyDescent="0.25">
      <c r="A39" s="44"/>
      <c r="B39" s="27" t="s">
        <v>24</v>
      </c>
      <c r="C39" s="28" t="s">
        <v>15</v>
      </c>
      <c r="D39" s="28" t="s">
        <v>14</v>
      </c>
    </row>
    <row r="40" spans="1:5" s="23" customFormat="1" x14ac:dyDescent="0.25">
      <c r="A40" s="26">
        <v>9658</v>
      </c>
      <c r="B40" s="26">
        <v>541</v>
      </c>
      <c r="C40" s="26">
        <v>6301</v>
      </c>
      <c r="D40" s="26">
        <v>2816</v>
      </c>
    </row>
    <row r="41" spans="1:5" s="23" customFormat="1" x14ac:dyDescent="0.25"/>
    <row r="42" spans="1:5" ht="46.5" customHeight="1" x14ac:dyDescent="0.25">
      <c r="A42" s="43" t="s">
        <v>25</v>
      </c>
      <c r="B42" s="43"/>
      <c r="C42" s="43"/>
      <c r="D42" s="43"/>
      <c r="E42" s="43"/>
    </row>
    <row r="43" spans="1:5" x14ac:dyDescent="0.25">
      <c r="A43" s="23"/>
      <c r="B43" s="23"/>
      <c r="C43" s="23"/>
      <c r="D43" s="23"/>
      <c r="E43" s="23"/>
    </row>
    <row r="44" spans="1:5" x14ac:dyDescent="0.25">
      <c r="A44" s="44" t="s">
        <v>7</v>
      </c>
      <c r="B44" s="45" t="s">
        <v>8</v>
      </c>
      <c r="C44" s="45"/>
      <c r="D44" s="25"/>
      <c r="E44" s="23"/>
    </row>
    <row r="45" spans="1:5" ht="90" x14ac:dyDescent="0.25">
      <c r="A45" s="44"/>
      <c r="B45" s="28" t="s">
        <v>15</v>
      </c>
      <c r="C45" s="28" t="s">
        <v>14</v>
      </c>
      <c r="D45" s="24"/>
      <c r="E45" s="23"/>
    </row>
    <row r="46" spans="1:5" x14ac:dyDescent="0.25">
      <c r="A46" s="26">
        <v>9658</v>
      </c>
      <c r="B46" s="26">
        <v>6675</v>
      </c>
      <c r="C46" s="26">
        <v>2983</v>
      </c>
      <c r="D46" s="23"/>
      <c r="E46" s="23"/>
    </row>
  </sheetData>
  <mergeCells count="14">
    <mergeCell ref="A42:E42"/>
    <mergeCell ref="A44:A45"/>
    <mergeCell ref="B44:C44"/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77" orientation="portrait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2021-03-24T00:42:57Z</cp:lastPrinted>
  <dcterms:created xsi:type="dcterms:W3CDTF">2013-02-07T03:49:39Z</dcterms:created>
  <dcterms:modified xsi:type="dcterms:W3CDTF">2021-04-12T05:53:58Z</dcterms:modified>
</cp:coreProperties>
</file>